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5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<sst xmlns="http://schemas.openxmlformats.org/spreadsheetml/2006/main" count="57" uniqueCount="22">
  <si>
    <t>Наименование показателей</t>
  </si>
  <si>
    <t>Ед. изм.</t>
  </si>
  <si>
    <t>1 вариант</t>
  </si>
  <si>
    <t>2 вариант</t>
  </si>
  <si>
    <t>Продукция сельского хозяйства во всех категориях хозяйств - всего</t>
  </si>
  <si>
    <t xml:space="preserve">в действующих ценах каждого года </t>
  </si>
  <si>
    <t>млн.руб.</t>
  </si>
  <si>
    <t>в сопоставимых ценах</t>
  </si>
  <si>
    <t>в % к пред. году</t>
  </si>
  <si>
    <t>индекс-дефлятор</t>
  </si>
  <si>
    <t>продукция крестьянских (фермерских) хозяйств</t>
  </si>
  <si>
    <t>продукция в хозяйствах населения</t>
  </si>
  <si>
    <t>Из общего итога: продукция растениеводства</t>
  </si>
  <si>
    <t>продукция животноводства</t>
  </si>
  <si>
    <t>в том числе: продукция сельскохозяйственных организаций</t>
  </si>
  <si>
    <t>2023  прогноз</t>
  </si>
  <si>
    <t>2024  прогноз</t>
  </si>
  <si>
    <t>Основные показатели прогноза развития сельского хозяйства                                                                                                     Администрации муниципального образования "Город Майкоп" на 2023-2025годы</t>
  </si>
  <si>
    <t>2020 отчет</t>
  </si>
  <si>
    <t>2021         отчет</t>
  </si>
  <si>
    <t>2022 оценка</t>
  </si>
  <si>
    <t>2025  прогноз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</si>
</sst>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  <numFmt numFmtId="183" formatCode="0.0000000"/>
    <numFmt numFmtId="184" formatCode="#,##0.00\ &quot;₽&quot;"/>
    <numFmt numFmtId="185" formatCode="_-* #,##0.00\ [$₽-419]_-;\-* #,##0.00\ [$₽-419]_-;_-* &quot;-&quot;??\ [$₽-419]_-;_-@_-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0" fillId="0" borderId="11" xfId="55" applyNumberFormat="1" applyFont="1" applyFill="1" applyBorder="1" applyAlignment="1" applyProtection="1">
      <alignment horizontal="center" vertical="center"/>
      <protection/>
    </xf>
    <xf numFmtId="17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1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33" borderId="13" xfId="0" applyNumberFormat="1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0">
      <selection activeCell="G22" sqref="G22:H22"/>
    </sheetView>
  </sheetViews>
  <sheetFormatPr defaultColWidth="9.00390625" defaultRowHeight="12.75"/>
  <cols>
    <col min="1" max="1" width="17.00390625" style="0" customWidth="1"/>
    <col min="2" max="2" width="12.375" style="0" customWidth="1"/>
    <col min="6" max="6" width="10.125" style="0" customWidth="1"/>
    <col min="7" max="7" width="11.375" style="0" customWidth="1"/>
    <col min="8" max="8" width="0.12890625" style="0" hidden="1" customWidth="1"/>
    <col min="9" max="9" width="10.625" style="0" customWidth="1"/>
    <col min="10" max="10" width="5.875" style="0" customWidth="1"/>
    <col min="11" max="11" width="3.375" style="0" customWidth="1"/>
    <col min="14" max="14" width="2.00390625" style="0" customWidth="1"/>
  </cols>
  <sheetData>
    <row r="1" spans="1:14" ht="40.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</row>
    <row r="2" spans="7:8" ht="12.75">
      <c r="G2" s="9"/>
      <c r="H2" s="9"/>
    </row>
    <row r="3" spans="1:14" ht="12.75">
      <c r="A3" s="22" t="s">
        <v>0</v>
      </c>
      <c r="B3" s="22" t="s">
        <v>1</v>
      </c>
      <c r="C3" s="22" t="s">
        <v>18</v>
      </c>
      <c r="D3" s="22" t="s">
        <v>19</v>
      </c>
      <c r="E3" s="22" t="s">
        <v>20</v>
      </c>
      <c r="F3" s="22" t="s">
        <v>15</v>
      </c>
      <c r="G3" s="22"/>
      <c r="H3" s="22"/>
      <c r="I3" s="22" t="s">
        <v>16</v>
      </c>
      <c r="J3" s="22"/>
      <c r="K3" s="22"/>
      <c r="L3" s="22" t="s">
        <v>21</v>
      </c>
      <c r="M3" s="22"/>
      <c r="N3" s="22"/>
    </row>
    <row r="4" spans="1:14" ht="12.75">
      <c r="A4" s="29"/>
      <c r="B4" s="29"/>
      <c r="C4" s="29"/>
      <c r="D4" s="29"/>
      <c r="E4" s="29"/>
      <c r="F4" s="1" t="s">
        <v>2</v>
      </c>
      <c r="G4" s="23" t="s">
        <v>3</v>
      </c>
      <c r="H4" s="24"/>
      <c r="I4" s="1" t="s">
        <v>2</v>
      </c>
      <c r="J4" s="23" t="s">
        <v>3</v>
      </c>
      <c r="K4" s="24"/>
      <c r="L4" s="1" t="s">
        <v>2</v>
      </c>
      <c r="M4" s="25" t="s">
        <v>3</v>
      </c>
      <c r="N4" s="26"/>
    </row>
    <row r="5" spans="1:14" ht="12.75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39" customHeight="1">
      <c r="A6" s="4" t="s">
        <v>5</v>
      </c>
      <c r="B6" s="4" t="s">
        <v>6</v>
      </c>
      <c r="C6" s="3">
        <v>1369.7</v>
      </c>
      <c r="D6" s="3">
        <v>1511.6</v>
      </c>
      <c r="E6" s="7">
        <f>D6*E7*E8/10000</f>
        <v>1575.1718496</v>
      </c>
      <c r="F6" s="7">
        <f>E6*F7*F8/10000</f>
        <v>1672.5804767792638</v>
      </c>
      <c r="G6" s="15">
        <v>1703.7</v>
      </c>
      <c r="H6" s="27"/>
      <c r="I6" s="7">
        <f>F6*I7*I8/10000</f>
        <v>1782.9707882466953</v>
      </c>
      <c r="J6" s="15">
        <v>1842.6</v>
      </c>
      <c r="K6" s="27"/>
      <c r="L6" s="7">
        <f>I6*L7*L8/10000</f>
        <v>1924.7526253280726</v>
      </c>
      <c r="M6" s="15">
        <f>J6*M7*M8/10000</f>
        <v>1992.9561599999997</v>
      </c>
      <c r="N6" s="16"/>
    </row>
    <row r="7" spans="1:14" ht="25.5" customHeight="1">
      <c r="A7" s="4" t="s">
        <v>7</v>
      </c>
      <c r="B7" s="4" t="s">
        <v>8</v>
      </c>
      <c r="C7" s="3">
        <v>110.7</v>
      </c>
      <c r="D7" s="3">
        <v>96.7</v>
      </c>
      <c r="E7" s="5">
        <v>98.4</v>
      </c>
      <c r="F7" s="7">
        <v>102.1</v>
      </c>
      <c r="G7" s="17">
        <v>104</v>
      </c>
      <c r="H7" s="18"/>
      <c r="I7" s="3">
        <v>102.5</v>
      </c>
      <c r="J7" s="17">
        <v>104</v>
      </c>
      <c r="K7" s="18"/>
      <c r="L7" s="3">
        <v>103.8</v>
      </c>
      <c r="M7" s="17">
        <v>104</v>
      </c>
      <c r="N7" s="18"/>
    </row>
    <row r="8" spans="1:14" ht="26.25" customHeight="1">
      <c r="A8" s="4" t="s">
        <v>9</v>
      </c>
      <c r="B8" s="4" t="s">
        <v>8</v>
      </c>
      <c r="C8" s="5">
        <v>105.9</v>
      </c>
      <c r="D8" s="5">
        <v>114.1</v>
      </c>
      <c r="E8" s="5">
        <v>105.9</v>
      </c>
      <c r="F8" s="7">
        <v>104</v>
      </c>
      <c r="G8" s="17">
        <v>104</v>
      </c>
      <c r="H8" s="18"/>
      <c r="I8" s="3">
        <v>104</v>
      </c>
      <c r="J8" s="17">
        <v>104</v>
      </c>
      <c r="K8" s="18"/>
      <c r="L8" s="3">
        <v>104</v>
      </c>
      <c r="M8" s="17">
        <v>104</v>
      </c>
      <c r="N8" s="18"/>
    </row>
    <row r="9" spans="1:14" ht="12.75">
      <c r="A9" s="10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36" customHeight="1">
      <c r="A10" s="4" t="s">
        <v>5</v>
      </c>
      <c r="B10" s="4" t="s">
        <v>6</v>
      </c>
      <c r="C10" s="5">
        <v>386.3</v>
      </c>
      <c r="D10" s="5">
        <v>446.5</v>
      </c>
      <c r="E10" s="7">
        <f>D10*E11*E12/10000</f>
        <v>465.2780040000001</v>
      </c>
      <c r="F10" s="7">
        <f>E10*F11*F12/10000</f>
        <v>494.05079576736017</v>
      </c>
      <c r="G10" s="13">
        <v>503.3</v>
      </c>
      <c r="H10" s="19"/>
      <c r="I10" s="7">
        <f>F10*I11*I12/10000</f>
        <v>526.6581482880059</v>
      </c>
      <c r="J10" s="15">
        <f>G10*J8*J7/10000</f>
        <v>544.3692800000001</v>
      </c>
      <c r="K10" s="16"/>
      <c r="L10" s="7">
        <v>568.6</v>
      </c>
      <c r="M10" s="15">
        <f>J10*M11*M12/10000</f>
        <v>588.7898132480001</v>
      </c>
      <c r="N10" s="16"/>
    </row>
    <row r="11" spans="1:14" ht="28.5" customHeight="1">
      <c r="A11" s="4" t="s">
        <v>7</v>
      </c>
      <c r="B11" s="4" t="s">
        <v>8</v>
      </c>
      <c r="C11" s="3">
        <v>110.7</v>
      </c>
      <c r="D11" s="3">
        <v>101.3</v>
      </c>
      <c r="E11" s="5">
        <v>98.4</v>
      </c>
      <c r="F11" s="7">
        <v>102.1</v>
      </c>
      <c r="G11" s="17">
        <v>104</v>
      </c>
      <c r="H11" s="18"/>
      <c r="I11" s="3">
        <v>102.5</v>
      </c>
      <c r="J11" s="17">
        <v>104</v>
      </c>
      <c r="K11" s="18"/>
      <c r="L11" s="3">
        <v>103.8</v>
      </c>
      <c r="M11" s="17">
        <v>104</v>
      </c>
      <c r="N11" s="18"/>
    </row>
    <row r="12" spans="1:14" ht="28.5" customHeight="1">
      <c r="A12" s="4" t="s">
        <v>9</v>
      </c>
      <c r="B12" s="4" t="s">
        <v>8</v>
      </c>
      <c r="C12" s="5">
        <v>105.9</v>
      </c>
      <c r="D12" s="5">
        <v>114.1</v>
      </c>
      <c r="E12" s="5">
        <v>105.9</v>
      </c>
      <c r="F12" s="7">
        <v>104</v>
      </c>
      <c r="G12" s="17">
        <v>104</v>
      </c>
      <c r="H12" s="18"/>
      <c r="I12" s="3">
        <v>104</v>
      </c>
      <c r="J12" s="17">
        <v>104</v>
      </c>
      <c r="K12" s="18"/>
      <c r="L12" s="3">
        <v>104</v>
      </c>
      <c r="M12" s="17">
        <v>104</v>
      </c>
      <c r="N12" s="18"/>
    </row>
    <row r="13" spans="1:14" ht="12.75">
      <c r="A13" s="10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34.5" customHeight="1">
      <c r="A14" s="4" t="s">
        <v>5</v>
      </c>
      <c r="B14" s="4" t="s">
        <v>6</v>
      </c>
      <c r="C14" s="5">
        <v>383.7</v>
      </c>
      <c r="D14" s="5">
        <v>403.2</v>
      </c>
      <c r="E14" s="7">
        <f>D14*E15*E16/10000</f>
        <v>420.1569792</v>
      </c>
      <c r="F14" s="7">
        <f>E14*F15*F16/10000</f>
        <v>446.139486793728</v>
      </c>
      <c r="G14" s="3">
        <f>E14*G15*G16/10000</f>
        <v>454.44178870272003</v>
      </c>
      <c r="H14" s="6"/>
      <c r="I14" s="7">
        <f>F14*I15*I16/10000</f>
        <v>475.584692922114</v>
      </c>
      <c r="J14" s="15">
        <v>491.4</v>
      </c>
      <c r="K14" s="16"/>
      <c r="L14" s="8">
        <f>I14*L15*L16/10000</f>
        <v>513.4031877032805</v>
      </c>
      <c r="M14" s="20">
        <f>J14*M15*M16/10000</f>
        <v>531.4982399999999</v>
      </c>
      <c r="N14" s="21"/>
    </row>
    <row r="15" spans="1:14" ht="27" customHeight="1">
      <c r="A15" s="4" t="s">
        <v>7</v>
      </c>
      <c r="B15" s="4" t="s">
        <v>8</v>
      </c>
      <c r="C15" s="3">
        <v>110.7</v>
      </c>
      <c r="D15" s="3">
        <v>92.1</v>
      </c>
      <c r="E15" s="5">
        <v>98.4</v>
      </c>
      <c r="F15" s="7">
        <v>102.1</v>
      </c>
      <c r="G15" s="17">
        <v>104</v>
      </c>
      <c r="H15" s="18"/>
      <c r="I15" s="3">
        <v>102.5</v>
      </c>
      <c r="J15" s="17">
        <v>104</v>
      </c>
      <c r="K15" s="18"/>
      <c r="L15" s="3">
        <v>103.8</v>
      </c>
      <c r="M15" s="17">
        <v>104</v>
      </c>
      <c r="N15" s="18"/>
    </row>
    <row r="16" spans="1:14" ht="26.25" customHeight="1">
      <c r="A16" s="4" t="s">
        <v>9</v>
      </c>
      <c r="B16" s="4" t="s">
        <v>8</v>
      </c>
      <c r="C16" s="5">
        <v>105.9</v>
      </c>
      <c r="D16" s="5">
        <v>114.1</v>
      </c>
      <c r="E16" s="5">
        <v>105.9</v>
      </c>
      <c r="F16" s="7">
        <v>104</v>
      </c>
      <c r="G16" s="17">
        <v>104</v>
      </c>
      <c r="H16" s="18"/>
      <c r="I16" s="3">
        <v>104</v>
      </c>
      <c r="J16" s="17">
        <v>104</v>
      </c>
      <c r="K16" s="18"/>
      <c r="L16" s="3">
        <v>104</v>
      </c>
      <c r="M16" s="17">
        <v>104</v>
      </c>
      <c r="N16" s="18"/>
    </row>
    <row r="17" spans="1:14" ht="12.75">
      <c r="A17" s="10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 ht="37.5" customHeight="1">
      <c r="A18" s="4" t="s">
        <v>5</v>
      </c>
      <c r="B18" s="4" t="s">
        <v>6</v>
      </c>
      <c r="C18" s="5">
        <v>599.7</v>
      </c>
      <c r="D18" s="5">
        <v>661.9</v>
      </c>
      <c r="E18" s="7">
        <f>D18*E19*E20/10000</f>
        <v>689.7368663999999</v>
      </c>
      <c r="F18" s="7">
        <f>E18*F19*F20/10000</f>
        <v>732.3901942181759</v>
      </c>
      <c r="G18" s="13">
        <f>E18*G19*G20/10000</f>
        <v>746.0193946982399</v>
      </c>
      <c r="H18" s="19"/>
      <c r="I18" s="7">
        <f>F18*I19*I20/10000</f>
        <v>780.7279470365755</v>
      </c>
      <c r="J18" s="15">
        <f>G18*J19*J20/10000</f>
        <v>806.8945773056163</v>
      </c>
      <c r="K18" s="16"/>
      <c r="L18" s="7">
        <f>I18*L19*L20/10000</f>
        <v>842.811433384924</v>
      </c>
      <c r="M18" s="20">
        <v>872.8</v>
      </c>
      <c r="N18" s="21"/>
    </row>
    <row r="19" spans="1:14" ht="24.75" customHeight="1">
      <c r="A19" s="4" t="s">
        <v>7</v>
      </c>
      <c r="B19" s="4" t="s">
        <v>8</v>
      </c>
      <c r="C19" s="3">
        <v>110.7</v>
      </c>
      <c r="D19" s="3">
        <v>96.7</v>
      </c>
      <c r="E19" s="5">
        <v>98.4</v>
      </c>
      <c r="F19" s="7">
        <v>102.1</v>
      </c>
      <c r="G19" s="17">
        <v>104</v>
      </c>
      <c r="H19" s="18"/>
      <c r="I19" s="3">
        <v>102.5</v>
      </c>
      <c r="J19" s="17">
        <v>104</v>
      </c>
      <c r="K19" s="18"/>
      <c r="L19" s="3">
        <v>103.8</v>
      </c>
      <c r="M19" s="17">
        <v>104</v>
      </c>
      <c r="N19" s="18"/>
    </row>
    <row r="20" spans="1:14" ht="25.5" customHeight="1">
      <c r="A20" s="4" t="s">
        <v>9</v>
      </c>
      <c r="B20" s="4" t="s">
        <v>8</v>
      </c>
      <c r="C20" s="5">
        <v>105.9</v>
      </c>
      <c r="D20" s="5">
        <v>114.1</v>
      </c>
      <c r="E20" s="5">
        <v>105.9</v>
      </c>
      <c r="F20" s="7">
        <v>104</v>
      </c>
      <c r="G20" s="17">
        <v>104</v>
      </c>
      <c r="H20" s="18"/>
      <c r="I20" s="3">
        <v>104</v>
      </c>
      <c r="J20" s="17">
        <v>104</v>
      </c>
      <c r="K20" s="18"/>
      <c r="L20" s="3">
        <v>104</v>
      </c>
      <c r="M20" s="17">
        <v>104</v>
      </c>
      <c r="N20" s="18"/>
    </row>
    <row r="21" spans="1:14" ht="12.75">
      <c r="A21" s="10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37.5" customHeight="1">
      <c r="A22" s="4" t="s">
        <v>5</v>
      </c>
      <c r="B22" s="4" t="s">
        <v>6</v>
      </c>
      <c r="C22" s="5">
        <v>921.7</v>
      </c>
      <c r="D22" s="3">
        <v>1016.6</v>
      </c>
      <c r="E22" s="3">
        <v>1048.4</v>
      </c>
      <c r="F22" s="3">
        <f>E22*F23*F24/10000</f>
        <v>1113.233056</v>
      </c>
      <c r="G22" s="13">
        <v>1133.9</v>
      </c>
      <c r="H22" s="19"/>
      <c r="I22" s="3">
        <f>F22*I23*I24/10000</f>
        <v>1186.706437696</v>
      </c>
      <c r="J22" s="15">
        <f>G22*J23*J24/10000</f>
        <v>1226.42624</v>
      </c>
      <c r="K22" s="16"/>
      <c r="L22" s="3">
        <f>I22*L7*L8/10000</f>
        <v>1281.073333621586</v>
      </c>
      <c r="M22" s="17">
        <f>J22*M7*M8/10000</f>
        <v>1326.502621184</v>
      </c>
      <c r="N22" s="18"/>
    </row>
    <row r="23" spans="1:14" ht="27" customHeight="1">
      <c r="A23" s="4" t="s">
        <v>7</v>
      </c>
      <c r="B23" s="4" t="s">
        <v>8</v>
      </c>
      <c r="C23" s="3">
        <v>110.7</v>
      </c>
      <c r="D23" s="3">
        <v>87.5</v>
      </c>
      <c r="E23" s="5">
        <v>103.8</v>
      </c>
      <c r="F23" s="7">
        <v>102.1</v>
      </c>
      <c r="G23" s="17">
        <v>104</v>
      </c>
      <c r="H23" s="18"/>
      <c r="I23" s="3">
        <v>102.5</v>
      </c>
      <c r="J23" s="17">
        <v>104</v>
      </c>
      <c r="K23" s="18"/>
      <c r="L23" s="3">
        <v>103.8</v>
      </c>
      <c r="M23" s="17">
        <v>104</v>
      </c>
      <c r="N23" s="18"/>
    </row>
    <row r="24" spans="1:14" ht="24.75" customHeight="1">
      <c r="A24" s="4" t="s">
        <v>9</v>
      </c>
      <c r="B24" s="4" t="s">
        <v>8</v>
      </c>
      <c r="C24" s="5">
        <v>111.2</v>
      </c>
      <c r="D24" s="3">
        <v>126.1</v>
      </c>
      <c r="E24" s="5">
        <v>99.4</v>
      </c>
      <c r="F24" s="7">
        <v>104</v>
      </c>
      <c r="G24" s="17">
        <v>104</v>
      </c>
      <c r="H24" s="18"/>
      <c r="I24" s="3">
        <v>104</v>
      </c>
      <c r="J24" s="17">
        <v>104</v>
      </c>
      <c r="K24" s="18"/>
      <c r="L24" s="3">
        <v>104</v>
      </c>
      <c r="M24" s="17">
        <v>104</v>
      </c>
      <c r="N24" s="18"/>
    </row>
    <row r="25" spans="1:14" ht="12.75">
      <c r="A25" s="10" t="s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36" customHeight="1">
      <c r="A26" s="4" t="s">
        <v>5</v>
      </c>
      <c r="B26" s="4" t="s">
        <v>6</v>
      </c>
      <c r="C26" s="5">
        <v>448</v>
      </c>
      <c r="D26" s="3">
        <v>495</v>
      </c>
      <c r="E26" s="3">
        <v>526.8</v>
      </c>
      <c r="F26" s="3">
        <f>E26*F27*F28/10000</f>
        <v>559.377312</v>
      </c>
      <c r="G26" s="13">
        <f>E26*G27*G28/10000</f>
        <v>569.78688</v>
      </c>
      <c r="H26" s="14"/>
      <c r="I26" s="3">
        <f>F26*I27*I28/10000</f>
        <v>596.296214592</v>
      </c>
      <c r="J26" s="15">
        <f>G26*J27*J28/10000</f>
        <v>616.281489408</v>
      </c>
      <c r="K26" s="16"/>
      <c r="L26" s="3">
        <f>I26*L27*L28/10000</f>
        <v>643.7136895763557</v>
      </c>
      <c r="M26" s="17">
        <f>J26*M27*M28/10000</f>
        <v>666.5700589436927</v>
      </c>
      <c r="N26" s="18"/>
    </row>
    <row r="27" spans="1:14" ht="28.5" customHeight="1">
      <c r="A27" s="4" t="s">
        <v>7</v>
      </c>
      <c r="B27" s="4" t="s">
        <v>8</v>
      </c>
      <c r="C27" s="3">
        <v>110.7</v>
      </c>
      <c r="D27" s="3">
        <v>101.7</v>
      </c>
      <c r="E27" s="5">
        <v>110.7</v>
      </c>
      <c r="F27" s="7">
        <v>102.1</v>
      </c>
      <c r="G27" s="17">
        <v>104</v>
      </c>
      <c r="H27" s="18"/>
      <c r="I27" s="3">
        <v>102.5</v>
      </c>
      <c r="J27" s="17">
        <v>104</v>
      </c>
      <c r="K27" s="18"/>
      <c r="L27" s="3">
        <v>103.8</v>
      </c>
      <c r="M27" s="17">
        <v>104</v>
      </c>
      <c r="N27" s="18"/>
    </row>
    <row r="28" spans="1:14" ht="27.75" customHeight="1">
      <c r="A28" s="4" t="s">
        <v>9</v>
      </c>
      <c r="B28" s="4" t="s">
        <v>8</v>
      </c>
      <c r="C28" s="5">
        <v>101.2</v>
      </c>
      <c r="D28" s="3">
        <v>108.6</v>
      </c>
      <c r="E28" s="5">
        <v>96.1</v>
      </c>
      <c r="F28" s="7">
        <v>104</v>
      </c>
      <c r="G28" s="17">
        <v>104</v>
      </c>
      <c r="H28" s="18"/>
      <c r="I28" s="3">
        <v>104</v>
      </c>
      <c r="J28" s="17">
        <v>104</v>
      </c>
      <c r="K28" s="18"/>
      <c r="L28" s="3">
        <v>104</v>
      </c>
      <c r="M28" s="17">
        <v>104</v>
      </c>
      <c r="N28" s="18"/>
    </row>
  </sheetData>
  <sheetProtection/>
  <mergeCells count="72">
    <mergeCell ref="J27:K27"/>
    <mergeCell ref="M27:N27"/>
    <mergeCell ref="A1:M1"/>
    <mergeCell ref="A3:A4"/>
    <mergeCell ref="B3:B4"/>
    <mergeCell ref="C3:C4"/>
    <mergeCell ref="D3:D4"/>
    <mergeCell ref="E3:E4"/>
    <mergeCell ref="F3:H3"/>
    <mergeCell ref="I3:K3"/>
    <mergeCell ref="L3:N3"/>
    <mergeCell ref="G4:H4"/>
    <mergeCell ref="J4:K4"/>
    <mergeCell ref="M4:N4"/>
    <mergeCell ref="A5:N5"/>
    <mergeCell ref="G6:H6"/>
    <mergeCell ref="J6:K6"/>
    <mergeCell ref="M6:N6"/>
    <mergeCell ref="G7:H7"/>
    <mergeCell ref="J7:K7"/>
    <mergeCell ref="M7:N7"/>
    <mergeCell ref="G8:H8"/>
    <mergeCell ref="J8:K8"/>
    <mergeCell ref="M8:N8"/>
    <mergeCell ref="A9:N9"/>
    <mergeCell ref="G10:H10"/>
    <mergeCell ref="J10:K10"/>
    <mergeCell ref="M10:N10"/>
    <mergeCell ref="G12:H12"/>
    <mergeCell ref="J12:K12"/>
    <mergeCell ref="M12:N12"/>
    <mergeCell ref="G11:H11"/>
    <mergeCell ref="J11:K11"/>
    <mergeCell ref="M11:N11"/>
    <mergeCell ref="A13:N13"/>
    <mergeCell ref="J14:K14"/>
    <mergeCell ref="M14:N14"/>
    <mergeCell ref="G16:H16"/>
    <mergeCell ref="J16:K16"/>
    <mergeCell ref="M16:N16"/>
    <mergeCell ref="G15:H15"/>
    <mergeCell ref="J15:K15"/>
    <mergeCell ref="M15:N15"/>
    <mergeCell ref="A17:N17"/>
    <mergeCell ref="G18:H18"/>
    <mergeCell ref="J18:K18"/>
    <mergeCell ref="M18:N18"/>
    <mergeCell ref="G20:H20"/>
    <mergeCell ref="J20:K20"/>
    <mergeCell ref="M20:N20"/>
    <mergeCell ref="G19:H19"/>
    <mergeCell ref="J19:K19"/>
    <mergeCell ref="M19:N19"/>
    <mergeCell ref="G22:H22"/>
    <mergeCell ref="J22:K22"/>
    <mergeCell ref="M22:N22"/>
    <mergeCell ref="G24:H24"/>
    <mergeCell ref="J24:K24"/>
    <mergeCell ref="M24:N24"/>
    <mergeCell ref="G23:H23"/>
    <mergeCell ref="J23:K23"/>
    <mergeCell ref="M23:N23"/>
    <mergeCell ref="G2:H2"/>
    <mergeCell ref="A25:N25"/>
    <mergeCell ref="G26:H26"/>
    <mergeCell ref="J26:K26"/>
    <mergeCell ref="M26:N26"/>
    <mergeCell ref="G28:H28"/>
    <mergeCell ref="J28:K28"/>
    <mergeCell ref="M28:N28"/>
    <mergeCell ref="G27:H27"/>
    <mergeCell ref="A21:N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Ефимова Наталья Курбангалеевна</cp:lastModifiedBy>
  <cp:lastPrinted>2022-07-06T11:44:59Z</cp:lastPrinted>
  <dcterms:created xsi:type="dcterms:W3CDTF">2011-06-28T10:32:59Z</dcterms:created>
  <dcterms:modified xsi:type="dcterms:W3CDTF">2022-07-13T06:51:53Z</dcterms:modified>
  <cp:category/>
  <cp:version/>
  <cp:contentType/>
  <cp:contentStatus/>
</cp:coreProperties>
</file>